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" windowWidth="13260" windowHeight="9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<sst xmlns="http://schemas.openxmlformats.org/spreadsheetml/2006/main" count="5" uniqueCount="5">
  <si>
    <t>T-start (ºC)</t>
  </si>
  <si>
    <t>time (seconds)</t>
  </si>
  <si>
    <t>T- measured (ºC)</t>
  </si>
  <si>
    <t>h-computed (W/(m-ºC)</t>
  </si>
  <si>
    <t>T-infinity (ºC)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</si>
</sst>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Sheet1!$A$6:$A$13</c:f>
              <c:numCache>
                <c:formatCode>0</c:formatCode>
                <c:ptCount val="8"/>
                <c:pt idx="0">
                  <c:v>300</c:v>
                </c:pt>
                <c:pt idx="1">
                  <c:v>600</c:v>
                </c:pt>
                <c:pt idx="2">
                  <c:v>900</c:v>
                </c:pt>
                <c:pt idx="3">
                  <c:v>1200</c:v>
                </c:pt>
                <c:pt idx="4">
                  <c:v>1500</c:v>
                </c:pt>
                <c:pt idx="5">
                  <c:v>1800</c:v>
                </c:pt>
                <c:pt idx="6">
                  <c:v>2100</c:v>
                </c:pt>
                <c:pt idx="7">
                  <c:v>2400</c:v>
                </c:pt>
              </c:numCache>
            </c:numRef>
          </c:xVal>
          <c:yVal>
            <c:numRef>
              <c:f>Sheet1!$B$6:$B$13</c:f>
              <c:numCache>
                <c:formatCode>0.00</c:formatCode>
                <c:ptCount val="8"/>
                <c:pt idx="0">
                  <c:v>15</c:v>
                </c:pt>
                <c:pt idx="1">
                  <c:v>9</c:v>
                </c:pt>
                <c:pt idx="2">
                  <c:v>5.2</c:v>
                </c:pt>
                <c:pt idx="3">
                  <c:v>3.2</c:v>
                </c:pt>
                <c:pt idx="4">
                  <c:v>2</c:v>
                </c:pt>
                <c:pt idx="5">
                  <c:v>1.2</c:v>
                </c:pt>
                <c:pt idx="6">
                  <c:v>0.7</c:v>
                </c:pt>
                <c:pt idx="7">
                  <c:v>0.4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079872"/>
        <c:axId val="171079296"/>
      </c:scatterChart>
      <c:valAx>
        <c:axId val="17107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71079296"/>
        <c:crosses val="autoZero"/>
        <c:crossBetween val="midCat"/>
      </c:valAx>
      <c:valAx>
        <c:axId val="171079296"/>
        <c:scaling>
          <c:orientation val="minMax"/>
          <c:max val="2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 (ºC)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710798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595312</xdr:colOff>
      <xdr:row>4</xdr:row>
      <xdr:rowOff>133350</xdr:rowOff>
    </xdr:from>
    <xdr:to>
      <xdr:col>13</xdr:col>
      <xdr:colOff>57150</xdr:colOff>
      <xdr:row>23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F3" sqref="F3"/>
    </sheetView>
  </sheetViews>
  <sheetFormatPr defaultRowHeight="15" x14ac:dyDescent="0.25"/>
  <cols>
    <col min="1" max="1" width="16.5703125" customWidth="1"/>
    <col min="2" max="2" width="21.140625" customWidth="1"/>
    <col min="3" max="3" width="24.28515625" style="1" customWidth="1"/>
  </cols>
  <sheetData>
    <row r="2" spans="1:3" x14ac:dyDescent="0.25">
      <c r="A2" t="s">
        <v>4</v>
      </c>
      <c r="B2" s="1">
        <v>0</v>
      </c>
    </row>
    <row r="3" spans="1:3" x14ac:dyDescent="0.25">
      <c r="A3" t="s">
        <v>0</v>
      </c>
      <c r="B3" s="1">
        <v>25</v>
      </c>
    </row>
    <row r="5" spans="1:3" x14ac:dyDescent="0.25">
      <c r="A5" t="s">
        <v>1</v>
      </c>
      <c r="B5" t="s">
        <v>2</v>
      </c>
      <c r="C5" s="1" t="s">
        <v>3</v>
      </c>
    </row>
    <row r="6" spans="1:3" x14ac:dyDescent="0.25">
      <c r="A6" s="2">
        <v>300</v>
      </c>
      <c r="B6" s="1">
        <v>15</v>
      </c>
      <c r="C6" s="1">
        <f>LN((B6-$B$2)/($B$3-$B$2))*(-53530)/A6</f>
        <v>91.148318800644944</v>
      </c>
    </row>
    <row r="7" spans="1:3" x14ac:dyDescent="0.25">
      <c r="A7" s="2">
        <v>600</v>
      </c>
      <c r="B7" s="1">
        <v>9</v>
      </c>
      <c r="C7" s="1">
        <f t="shared" ref="C7:C13" si="0">LN((B7-$B$2)/($B$3-$B$2))*(-53530)/A7</f>
        <v>91.148318800644944</v>
      </c>
    </row>
    <row r="8" spans="1:3" x14ac:dyDescent="0.25">
      <c r="A8" s="2">
        <v>900</v>
      </c>
      <c r="B8" s="1">
        <v>5.2</v>
      </c>
      <c r="C8" s="1">
        <f t="shared" si="0"/>
        <v>93.393029641669159</v>
      </c>
    </row>
    <row r="9" spans="1:3" x14ac:dyDescent="0.25">
      <c r="A9" s="2">
        <v>1200</v>
      </c>
      <c r="B9" s="1">
        <v>3.2</v>
      </c>
      <c r="C9" s="1">
        <f t="shared" si="0"/>
        <v>91.702466713580577</v>
      </c>
    </row>
    <row r="10" spans="1:3" x14ac:dyDescent="0.25">
      <c r="A10" s="2">
        <v>1500</v>
      </c>
      <c r="B10" s="1">
        <v>2</v>
      </c>
      <c r="C10" s="1">
        <f t="shared" si="0"/>
        <v>90.134836219880611</v>
      </c>
    </row>
    <row r="11" spans="1:3" x14ac:dyDescent="0.25">
      <c r="A11" s="2">
        <v>1800</v>
      </c>
      <c r="B11" s="1">
        <v>1.2</v>
      </c>
      <c r="C11" s="1">
        <f t="shared" si="0"/>
        <v>90.303749983341319</v>
      </c>
    </row>
    <row r="12" spans="1:3" x14ac:dyDescent="0.25">
      <c r="A12" s="2">
        <v>2100</v>
      </c>
      <c r="B12" s="1">
        <v>0.7</v>
      </c>
      <c r="C12" s="1">
        <f t="shared" si="0"/>
        <v>91.142491740111964</v>
      </c>
    </row>
    <row r="13" spans="1:3" x14ac:dyDescent="0.25">
      <c r="A13" s="2">
        <v>2400</v>
      </c>
      <c r="B13" s="1">
        <v>0.4</v>
      </c>
      <c r="C13" s="1">
        <f t="shared" si="0"/>
        <v>92.231444076007634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geoffrey-price</dc:creator>
  <cp:lastModifiedBy>geoffrey-price</cp:lastModifiedBy>
  <dcterms:created xsi:type="dcterms:W3CDTF">2013-07-11T19:42:38Z</dcterms:created>
  <dcterms:modified xsi:type="dcterms:W3CDTF">2013-07-11T20:00:06Z</dcterms:modified>
</cp:coreProperties>
</file>